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Vernigora Documents\Центр інновацій\Звітність\"/>
    </mc:Choice>
  </mc:AlternateContent>
  <bookViews>
    <workbookView xWindow="0" yWindow="0" windowWidth="28800" windowHeight="11865"/>
  </bookViews>
  <sheets>
    <sheet name="Бюджетні призначення" sheetId="1" r:id="rId1"/>
  </sheets>
  <definedNames>
    <definedName name="_xlnm.Print_Area" localSheetId="0">'Бюджетні призначення'!$A$1:$C$27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  <c r="C12" i="1"/>
  <c r="C8" i="1"/>
  <c r="C6" i="1"/>
</calcChain>
</file>

<file path=xl/sharedStrings.xml><?xml version="1.0" encoding="utf-8"?>
<sst xmlns="http://schemas.openxmlformats.org/spreadsheetml/2006/main" count="35" uniqueCount="32">
  <si>
    <t>Обсяги бюджетних призначень/бюджетних асигнувань по КП "Вінницький муніципальний центр інновацій" на 2018 рік станом на 01.10.2018 р.</t>
  </si>
  <si>
    <t>Бюджетна програма "Інша економічна діяльність"</t>
  </si>
  <si>
    <t xml:space="preserve"> № з/п</t>
  </si>
  <si>
    <t>Назва</t>
  </si>
  <si>
    <t>грн.</t>
  </si>
  <si>
    <t>Завдання №1</t>
  </si>
  <si>
    <t>Фінансова підтримка КП "Вінницький муніципальний центр інновацій"</t>
  </si>
  <si>
    <t>Оплата праці і нарахування на заробітну плату</t>
  </si>
  <si>
    <t>Використання товарів і послуг</t>
  </si>
  <si>
    <t xml:space="preserve"> 2.1</t>
  </si>
  <si>
    <t xml:space="preserve">Предмети, матеріали, обладнання та  інвентар </t>
  </si>
  <si>
    <t xml:space="preserve"> 2.2</t>
  </si>
  <si>
    <t xml:space="preserve">Оплата  послуг (крім комунальних) </t>
  </si>
  <si>
    <t xml:space="preserve"> 2.3</t>
  </si>
  <si>
    <t>Видатки на відрядження</t>
  </si>
  <si>
    <t xml:space="preserve"> 2.4</t>
  </si>
  <si>
    <t>Оплата комунальних послуг та енергоносіїв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</si>
  <si>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</si>
  <si>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</si>
  <si>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</si>
  <si>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Інші поточні видатки (оренда землі)</t>
  </si>
  <si>
    <t>Завдання №2</t>
  </si>
  <si>
    <t>Придбання основних засобів для КП "Вінницький муніципальний центр інновацій"</t>
  </si>
  <si>
    <t>Кондиціонер 1 шт</t>
  </si>
  <si>
    <t>Холодильник 1 шт</t>
  </si>
  <si>
    <t>Принтер МФУ 1шт</t>
  </si>
  <si>
    <t>Принтер кольоровий лазерний 1шт</t>
  </si>
  <si>
    <t>Проектор 1 шт</t>
  </si>
  <si>
    <t>Комплект меблів для службового кабінету керівника 1 шт</t>
  </si>
  <si>
    <t>Екран для проектора 1 шт</t>
  </si>
  <si>
    <t>Планшетний компютер 1 шт</t>
  </si>
  <si>
    <t xml:space="preserve">Фотоапарат 1 шт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</si>
</sst>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р_._-;\-* #,##0.00\ _р_._-;_-* &quot;-&quot;??\ _р_._-;_-@_-"/>
  </numFmts>
  <fonts count="15" x14ac:knownFonts="1">
    <font>
      <sz val="11"/>
      <color theme="1"/>
      <name val="Calibri"/>
      <family val="2"/>
      <scheme val="minor"/>
    </font>
    <font>
      <b/>
      <sz val="20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2"/>
      <color theme="1"/>
      <name val="Calibri"/>
      <family val="2"/>
      <scheme val="minor"/>
    </font>
    <font>
      <sz val="12"/>
      <name val="Times New Roman"/>
      <family val="1"/>
      <charset val="204"/>
    </font>
    <font>
      <i/>
      <sz val="1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Fill="1"/>
    <xf numFmtId="0" fontId="2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164" fontId="4" fillId="2" borderId="1" xfId="0" applyNumberFormat="1" applyFont="1" applyFill="1" applyBorder="1" applyAlignment="1">
      <alignment horizontal="right" vertical="center"/>
    </xf>
    <xf numFmtId="0" fontId="6" fillId="0" borderId="0" xfId="0" applyFont="1" applyFill="1"/>
    <xf numFmtId="0" fontId="6" fillId="3" borderId="0" xfId="0" applyFont="1" applyFill="1"/>
    <xf numFmtId="0" fontId="4" fillId="2" borderId="2" xfId="0" applyFont="1" applyFill="1" applyBorder="1" applyAlignment="1">
      <alignment horizontal="center" vertical="center" wrapText="1"/>
    </xf>
    <xf numFmtId="0" fontId="7" fillId="0" borderId="0" xfId="0" applyFont="1" applyFill="1"/>
    <xf numFmtId="0" fontId="7" fillId="4" borderId="0" xfId="0" applyFont="1" applyFill="1"/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164" fontId="8" fillId="2" borderId="1" xfId="0" applyNumberFormat="1" applyFont="1" applyFill="1" applyBorder="1" applyAlignment="1">
      <alignment horizontal="right" vertical="center"/>
    </xf>
    <xf numFmtId="0" fontId="7" fillId="5" borderId="0" xfId="0" applyFont="1" applyFill="1"/>
    <xf numFmtId="0" fontId="8" fillId="2" borderId="2" xfId="0" applyNumberFormat="1" applyFont="1" applyFill="1" applyBorder="1" applyAlignment="1">
      <alignment horizontal="left" vertical="center" wrapText="1"/>
    </xf>
    <xf numFmtId="164" fontId="9" fillId="2" borderId="1" xfId="0" applyNumberFormat="1" applyFont="1" applyFill="1" applyBorder="1" applyAlignment="1">
      <alignment horizontal="right"/>
    </xf>
    <xf numFmtId="0" fontId="0" fillId="0" borderId="0" xfId="0" applyFont="1" applyFill="1"/>
    <xf numFmtId="0" fontId="0" fillId="0" borderId="0" xfId="0" applyFont="1"/>
    <xf numFmtId="0" fontId="10" fillId="2" borderId="0" xfId="0" applyFont="1" applyFill="1"/>
    <xf numFmtId="164" fontId="11" fillId="2" borderId="1" xfId="0" applyNumberFormat="1" applyFont="1" applyFill="1" applyBorder="1" applyAlignment="1">
      <alignment horizontal="right"/>
    </xf>
    <xf numFmtId="0" fontId="12" fillId="4" borderId="0" xfId="0" applyFont="1" applyFill="1"/>
    <xf numFmtId="0" fontId="4" fillId="2" borderId="2" xfId="0" applyNumberFormat="1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horizontal="right"/>
    </xf>
    <xf numFmtId="0" fontId="13" fillId="0" borderId="0" xfId="0" applyFont="1"/>
    <xf numFmtId="164" fontId="13" fillId="0" borderId="0" xfId="0" applyNumberFormat="1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/>
    <pageSetUpPr fitToPage="1"/>
  </sheetPr>
  <dimension ref="A2:EE27"/>
  <sheetViews>
    <sheetView tabSelected="1" view="pageBreakPreview" zoomScale="80" zoomScaleNormal="90" zoomScaleSheetLayoutView="80" workbookViewId="0">
      <pane xSplit="2" ySplit="5" topLeftCell="C6" activePane="bottomRight" state="frozen"/>
      <selection pane="topRight" activeCell="C1" sqref="C1"/>
      <selection pane="bottomLeft" activeCell="A3" sqref="A3"/>
      <selection pane="bottomRight" activeCell="A3" sqref="A3"/>
    </sheetView>
  </sheetViews>
  <sheetFormatPr defaultRowHeight="15.75" outlineLevelRow="1" outlineLevelCol="1" x14ac:dyDescent="0.25"/>
  <cols>
    <col min="1" max="1" width="25.140625" customWidth="1"/>
    <col min="2" max="2" width="127" style="33" customWidth="1"/>
    <col min="3" max="3" width="46.85546875" style="34" customWidth="1" outlineLevel="1"/>
    <col min="4" max="135" width="9.140625" style="2"/>
  </cols>
  <sheetData>
    <row r="2" spans="1:135" ht="63" customHeight="1" x14ac:dyDescent="0.35">
      <c r="A2" s="1" t="s">
        <v>0</v>
      </c>
      <c r="B2" s="1"/>
      <c r="C2" s="1"/>
    </row>
    <row r="4" spans="1:135" s="5" customFormat="1" ht="48.75" customHeight="1" x14ac:dyDescent="0.3">
      <c r="A4" s="3" t="s">
        <v>1</v>
      </c>
      <c r="B4" s="3"/>
      <c r="C4" s="3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</row>
    <row r="5" spans="1:135" s="10" customFormat="1" ht="39" customHeight="1" x14ac:dyDescent="0.25">
      <c r="A5" s="6" t="s">
        <v>2</v>
      </c>
      <c r="B5" s="7" t="s">
        <v>3</v>
      </c>
      <c r="C5" s="8" t="s">
        <v>4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</row>
    <row r="6" spans="1:135" s="15" customFormat="1" ht="25.5" customHeight="1" x14ac:dyDescent="0.3">
      <c r="A6" s="11" t="s">
        <v>5</v>
      </c>
      <c r="B6" s="12" t="s">
        <v>6</v>
      </c>
      <c r="C6" s="13">
        <f>C7+C8+C16</f>
        <v>9319709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</row>
    <row r="7" spans="1:135" s="18" customFormat="1" ht="18" customHeight="1" x14ac:dyDescent="0.25">
      <c r="A7" s="16">
        <v>1</v>
      </c>
      <c r="B7" s="11" t="s">
        <v>7</v>
      </c>
      <c r="C7" s="13">
        <v>1123763</v>
      </c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</row>
    <row r="8" spans="1:135" s="18" customFormat="1" ht="18" customHeight="1" x14ac:dyDescent="0.25">
      <c r="A8" s="16">
        <v>2</v>
      </c>
      <c r="B8" s="11" t="s">
        <v>8</v>
      </c>
      <c r="C8" s="13">
        <f>C9+C10+C11+C12</f>
        <v>561173</v>
      </c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</row>
    <row r="9" spans="1:135" s="22" customFormat="1" ht="18" customHeight="1" x14ac:dyDescent="0.25">
      <c r="A9" s="19" t="s">
        <v>9</v>
      </c>
      <c r="B9" s="20" t="s">
        <v>10</v>
      </c>
      <c r="C9" s="21">
        <v>124012</v>
      </c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</row>
    <row r="10" spans="1:135" s="22" customFormat="1" ht="18" customHeight="1" x14ac:dyDescent="0.25">
      <c r="A10" s="19" t="s">
        <v>11</v>
      </c>
      <c r="B10" s="23" t="s">
        <v>12</v>
      </c>
      <c r="C10" s="21">
        <v>431157</v>
      </c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</row>
    <row r="11" spans="1:135" s="22" customFormat="1" ht="18" customHeight="1" x14ac:dyDescent="0.3">
      <c r="A11" s="19" t="s">
        <v>13</v>
      </c>
      <c r="B11" s="23" t="s">
        <v>14</v>
      </c>
      <c r="C11" s="24">
        <v>6004</v>
      </c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</row>
    <row r="12" spans="1:135" s="22" customFormat="1" ht="18" customHeight="1" collapsed="1" x14ac:dyDescent="0.25">
      <c r="A12" s="19" t="s">
        <v>15</v>
      </c>
      <c r="B12" s="23" t="s">
        <v>16</v>
      </c>
      <c r="C12" s="21">
        <f t="shared" ref="C12" si="0">SUM(C13:C15)</f>
        <v>0</v>
      </c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</row>
    <row r="13" spans="1:135" s="26" customFormat="1" ht="18" hidden="1" customHeight="1" outlineLevel="1" x14ac:dyDescent="0.25">
      <c r="A13" s="19" t="s">
        <v>11</v>
      </c>
      <c r="B13" s="20" t="s">
        <v>17</v>
      </c>
      <c r="C13" s="21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</row>
    <row r="14" spans="1:135" s="26" customFormat="1" ht="18" hidden="1" customHeight="1" outlineLevel="1" x14ac:dyDescent="0.25">
      <c r="A14" s="19" t="s">
        <v>11</v>
      </c>
      <c r="B14" s="20" t="s">
        <v>18</v>
      </c>
      <c r="C14" s="21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</row>
    <row r="15" spans="1:135" s="26" customFormat="1" ht="18" hidden="1" customHeight="1" outlineLevel="1" x14ac:dyDescent="0.25">
      <c r="A15" s="19" t="s">
        <v>11</v>
      </c>
      <c r="B15" s="20" t="s">
        <v>19</v>
      </c>
      <c r="C15" s="21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</row>
    <row r="16" spans="1:135" s="29" customFormat="1" ht="18" customHeight="1" x14ac:dyDescent="0.35">
      <c r="A16" s="16">
        <v>3</v>
      </c>
      <c r="B16" s="27" t="s">
        <v>20</v>
      </c>
      <c r="C16" s="28">
        <v>7634773</v>
      </c>
    </row>
    <row r="17" spans="1:3" ht="18.75" x14ac:dyDescent="0.25">
      <c r="A17" s="11" t="s">
        <v>21</v>
      </c>
      <c r="B17" s="12" t="s">
        <v>22</v>
      </c>
      <c r="C17" s="13">
        <f>SUM(C18:C26)</f>
        <v>80700</v>
      </c>
    </row>
    <row r="18" spans="1:3" ht="18.75" x14ac:dyDescent="0.3">
      <c r="A18" s="30"/>
      <c r="B18" s="20" t="s">
        <v>23</v>
      </c>
      <c r="C18" s="24">
        <v>8500</v>
      </c>
    </row>
    <row r="19" spans="1:3" ht="18.75" x14ac:dyDescent="0.3">
      <c r="A19" s="30"/>
      <c r="B19" s="20" t="s">
        <v>24</v>
      </c>
      <c r="C19" s="24">
        <v>7200</v>
      </c>
    </row>
    <row r="20" spans="1:3" ht="18.75" x14ac:dyDescent="0.3">
      <c r="A20" s="30"/>
      <c r="B20" s="20" t="s">
        <v>25</v>
      </c>
      <c r="C20" s="24">
        <v>0</v>
      </c>
    </row>
    <row r="21" spans="1:3" ht="18.75" x14ac:dyDescent="0.3">
      <c r="A21" s="30"/>
      <c r="B21" s="20" t="s">
        <v>26</v>
      </c>
      <c r="C21" s="24">
        <v>5000</v>
      </c>
    </row>
    <row r="22" spans="1:3" ht="18.75" x14ac:dyDescent="0.3">
      <c r="A22" s="30"/>
      <c r="B22" s="20" t="s">
        <v>27</v>
      </c>
      <c r="C22" s="24">
        <v>0</v>
      </c>
    </row>
    <row r="23" spans="1:3" ht="18.75" x14ac:dyDescent="0.3">
      <c r="A23" s="30"/>
      <c r="B23" s="20" t="s">
        <v>28</v>
      </c>
      <c r="C23" s="24">
        <v>27900</v>
      </c>
    </row>
    <row r="24" spans="1:3" ht="18.75" x14ac:dyDescent="0.3">
      <c r="A24" s="30"/>
      <c r="B24" s="20" t="s">
        <v>29</v>
      </c>
      <c r="C24" s="24">
        <v>0</v>
      </c>
    </row>
    <row r="25" spans="1:3" ht="18.75" x14ac:dyDescent="0.3">
      <c r="A25" s="30"/>
      <c r="B25" s="20" t="s">
        <v>30</v>
      </c>
      <c r="C25" s="24">
        <v>18000</v>
      </c>
    </row>
    <row r="26" spans="1:3" ht="18.75" x14ac:dyDescent="0.3">
      <c r="A26" s="30"/>
      <c r="B26" s="20" t="s">
        <v>31</v>
      </c>
      <c r="C26" s="24">
        <v>14100</v>
      </c>
    </row>
    <row r="27" spans="1:3" ht="18.75" x14ac:dyDescent="0.25">
      <c r="A27" s="30"/>
      <c r="B27" s="31"/>
      <c r="C27" s="32"/>
    </row>
  </sheetData>
  <mergeCells count="2">
    <mergeCell ref="A2:C2"/>
    <mergeCell ref="A4:C4"/>
  </mergeCells>
  <pageMargins left="0.23622047244094491" right="0.23622047244094491" top="0.74803149606299213" bottom="0.74803149606299213" header="0.31496062992125984" footer="0.31496062992125984"/>
  <pageSetup paperSize="9" scale="7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1298184489686478FC7D23636EA46CB" ma:contentTypeVersion="0" ma:contentTypeDescription="Створення нового документа." ma:contentTypeScope="" ma:versionID="e148b4934d3b7e213982fca77654ffc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affdeeba82958b12d33e6bb391080f2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BB92022-DAD0-4CCA-AE08-659ADE0BB7BC}"/>
</file>

<file path=customXml/itemProps2.xml><?xml version="1.0" encoding="utf-8"?>
<ds:datastoreItem xmlns:ds="http://schemas.openxmlformats.org/officeDocument/2006/customXml" ds:itemID="{D26717C6-5549-4A9A-B828-B2DE48117C4D}"/>
</file>

<file path=customXml/itemProps3.xml><?xml version="1.0" encoding="utf-8"?>
<ds:datastoreItem xmlns:ds="http://schemas.openxmlformats.org/officeDocument/2006/customXml" ds:itemID="{46D2DFF8-7E01-4C82-AED0-CC40B3FF44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Бюджетні призначення</vt:lpstr>
      <vt:lpstr>'Бюджетні призначення'!Область_печати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Вернигора Тетяна Володимирівна</dc:creator>
  <cp:lastModifiedBy>Вернигора Тетяна Володимирівна</cp:lastModifiedBy>
  <cp:lastPrinted>2018-11-12T13:03:34Z</cp:lastPrinted>
  <dcterms:created xsi:type="dcterms:W3CDTF">2018-11-12T13:03:22Z</dcterms:created>
  <dcterms:modified xsi:type="dcterms:W3CDTF">2018-11-12T13:04:16Z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0x01010041298184489686478FC7D23636EA46CB</vt:lpwstr>
  </property>
</Properties>
</file>